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10" activeTab="0"/>
  </bookViews>
  <sheets>
    <sheet name="прил. 4 источ.2019-20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<sst xmlns="http://schemas.openxmlformats.org/spreadsheetml/2006/main" count="50" uniqueCount="50">
  <si>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№ п/п</t>
  </si>
  <si>
    <t>доходы</t>
  </si>
  <si>
    <t>Источники  внутреннего финансирования</t>
  </si>
  <si>
    <t xml:space="preserve">дефицита бюджета Старооскольского городского округа      </t>
  </si>
  <si>
    <t xml:space="preserve">Код бюджетной классификации </t>
  </si>
  <si>
    <t>Кредиты кредитных организаций в валюте Российской Федерации</t>
  </si>
  <si>
    <t>01 02 00 00 00 0000 000</t>
  </si>
  <si>
    <t>Получение кредитов от кредитных организаций бюджетами городских округов  в валюте Российской Федерации</t>
  </si>
  <si>
    <t>01 02 00 00 04 0000 710</t>
  </si>
  <si>
    <t>01 02 00 00 04 0000 810</t>
  </si>
  <si>
    <t>01 05 00 00 00 0000 000</t>
  </si>
  <si>
    <t xml:space="preserve">Увеличение прочих остатков денежных средств бюджета Старооскольского городского округа </t>
  </si>
  <si>
    <t xml:space="preserve">Уменьшение прочих остатков денежных средств бюджета Старооскольского городского округа </t>
  </si>
  <si>
    <t>расходы</t>
  </si>
  <si>
    <t>собственные</t>
  </si>
  <si>
    <t>платные</t>
  </si>
  <si>
    <t>безвозмездн.</t>
  </si>
  <si>
    <t>целевые</t>
  </si>
  <si>
    <t>ИТОГО:</t>
  </si>
  <si>
    <t>ВСЕГО ИСТОЧНИКОВ  ФИНАНСИРОВАНИЯ</t>
  </si>
  <si>
    <t>Наименование источника внутреннего финансирования дефицита бюджета</t>
  </si>
  <si>
    <t>90 00 00 00 00 0000 000</t>
  </si>
  <si>
    <t>01 05  02 01 04 0000 510</t>
  </si>
  <si>
    <t xml:space="preserve"> 01 05 02 01 04 0000 610</t>
  </si>
  <si>
    <t xml:space="preserve">01 06 00 00 00 0000 000 </t>
  </si>
  <si>
    <t xml:space="preserve">Возврат бюджетных кредитов, предоставленных юридическим лицам из бюджета Старооскольского городского округа в валюте Российской Федерации </t>
  </si>
  <si>
    <t xml:space="preserve">Иные источники внутреннего финансирования дефицитов бюджетов </t>
  </si>
  <si>
    <t>Исполнение муниципальных гарантий Старооскольского городского округа в валюте Российской Федерации в случае, если исполнение гарантом муниципальных гарантий 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</si>
  <si>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01 06 04 01 04 0000 810</t>
  </si>
  <si>
    <t>01 06 05 01 04 0000 640</t>
  </si>
  <si>
    <t>Изменение остатков средств на счетах по учету средств бюджетов</t>
  </si>
  <si>
    <t>Погашение бюджетами  городских округов кредитов  от кредитных организаций  в валюте Российской Федерации</t>
  </si>
  <si>
    <t>2019 год</t>
  </si>
  <si>
    <t>на плановый период 2019 и 2020 годов</t>
  </si>
  <si>
    <t>2020 год</t>
  </si>
  <si>
    <t>Сумма</t>
  </si>
  <si>
    <t>3</t>
  </si>
  <si>
    <t>4</t>
  </si>
  <si>
    <t>5</t>
  </si>
  <si>
    <t>тыс.рублей</t>
  </si>
  <si>
    <t xml:space="preserve">                                                                     Старооскольского городского округа</t>
  </si>
  <si>
    <t xml:space="preserve">                                                                     Приложение 4</t>
  </si>
  <si>
    <t xml:space="preserve">                                                                     к решению Совета депутатов</t>
  </si>
  <si>
    <t>Бюджетные кредиты от других бюджетов бюджетной системы Российской Федерации в валюте Россиской Федерации</t>
  </si>
  <si>
    <t>01 03 01 00 00 0000 000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</si>
  <si>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</si>
  <si>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</si>
  <si>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</si>
  <si>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01 03 01 00 04 0000 810</t>
  </si>
  <si>
    <t xml:space="preserve">                     от 22 декабря 2017 г. № 42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</si>
</sst>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00"/>
    <numFmt numFmtId="173" formatCode="0000000"/>
    <numFmt numFmtId="174" formatCode="00"/>
  </numFmts>
  <fonts count="37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1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3" fontId="2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A8" sqref="A8:E8"/>
    </sheetView>
  </sheetViews>
  <sheetFormatPr defaultColWidth="9.00390625" defaultRowHeight="12.75"/>
  <cols>
    <col min="1" max="1" width="5.25390625" style="1" customWidth="1"/>
    <col min="2" max="2" width="27.25390625" style="1" customWidth="1"/>
    <col min="3" max="3" width="26.875" style="1" customWidth="1"/>
    <col min="4" max="4" width="12.375" style="1" customWidth="1"/>
    <col min="5" max="5" width="12.25390625" style="1" customWidth="1"/>
    <col min="6" max="16384" width="9.125" style="1" customWidth="1"/>
  </cols>
  <sheetData>
    <row r="1" spans="2:4" ht="16.5">
      <c r="B1" s="3" t="s">
        <v>41</v>
      </c>
      <c r="D1" s="3"/>
    </row>
    <row r="2" ht="16.5">
      <c r="B2" s="3" t="s">
        <v>42</v>
      </c>
    </row>
    <row r="3" ht="16.5">
      <c r="B3" s="3" t="s">
        <v>40</v>
      </c>
    </row>
    <row r="4" spans="2:3" ht="16.5">
      <c r="B4" s="3"/>
      <c r="C4" s="24" t="s">
        <v>49</v>
      </c>
    </row>
    <row r="5" ht="6.75" customHeight="1"/>
    <row r="6" spans="1:5" ht="16.5">
      <c r="A6" s="16" t="s">
        <v>2</v>
      </c>
      <c r="B6" s="16"/>
      <c r="C6" s="16"/>
      <c r="D6" s="16"/>
      <c r="E6" s="16"/>
    </row>
    <row r="7" spans="1:5" ht="16.5">
      <c r="A7" s="16" t="s">
        <v>3</v>
      </c>
      <c r="B7" s="16"/>
      <c r="C7" s="16"/>
      <c r="D7" s="16"/>
      <c r="E7" s="16"/>
    </row>
    <row r="8" spans="1:5" ht="16.5">
      <c r="A8" s="16" t="s">
        <v>33</v>
      </c>
      <c r="B8" s="16"/>
      <c r="C8" s="16"/>
      <c r="D8" s="16"/>
      <c r="E8" s="16"/>
    </row>
    <row r="9" ht="16.5">
      <c r="E9" s="1" t="s">
        <v>39</v>
      </c>
    </row>
    <row r="10" spans="1:5" ht="27" customHeight="1">
      <c r="A10" s="17" t="s">
        <v>0</v>
      </c>
      <c r="B10" s="17" t="s">
        <v>20</v>
      </c>
      <c r="C10" s="20" t="s">
        <v>4</v>
      </c>
      <c r="D10" s="23" t="s">
        <v>35</v>
      </c>
      <c r="E10" s="23"/>
    </row>
    <row r="11" spans="1:5" ht="1.5" customHeight="1">
      <c r="A11" s="18"/>
      <c r="B11" s="18"/>
      <c r="C11" s="21"/>
      <c r="D11" s="23"/>
      <c r="E11" s="23"/>
    </row>
    <row r="12" spans="1:5" ht="45.75" customHeight="1">
      <c r="A12" s="19"/>
      <c r="B12" s="19"/>
      <c r="C12" s="22"/>
      <c r="D12" s="6" t="s">
        <v>32</v>
      </c>
      <c r="E12" s="6" t="s">
        <v>34</v>
      </c>
    </row>
    <row r="13" spans="1:5" ht="16.5">
      <c r="A13" s="5">
        <v>1</v>
      </c>
      <c r="B13" s="5">
        <v>2</v>
      </c>
      <c r="C13" s="6" t="s">
        <v>36</v>
      </c>
      <c r="D13" s="6" t="s">
        <v>37</v>
      </c>
      <c r="E13" s="6" t="s">
        <v>38</v>
      </c>
    </row>
    <row r="14" spans="1:5" ht="62.25" customHeight="1">
      <c r="A14" s="5">
        <v>1</v>
      </c>
      <c r="B14" s="6" t="s">
        <v>5</v>
      </c>
      <c r="C14" s="4" t="s">
        <v>6</v>
      </c>
      <c r="D14" s="15">
        <f>SUM(D15:D16)</f>
        <v>368642</v>
      </c>
      <c r="E14" s="15">
        <f>SUM(E15:E16)</f>
        <v>353611</v>
      </c>
    </row>
    <row r="15" spans="1:5" ht="96" customHeight="1">
      <c r="A15" s="9"/>
      <c r="B15" s="4" t="s">
        <v>7</v>
      </c>
      <c r="C15" s="4" t="s">
        <v>8</v>
      </c>
      <c r="D15" s="2">
        <v>668642</v>
      </c>
      <c r="E15" s="2">
        <v>353611</v>
      </c>
    </row>
    <row r="16" spans="1:5" ht="92.25" customHeight="1">
      <c r="A16" s="9"/>
      <c r="B16" s="4" t="s">
        <v>31</v>
      </c>
      <c r="C16" s="4" t="s">
        <v>9</v>
      </c>
      <c r="D16" s="2">
        <v>-300000</v>
      </c>
      <c r="E16" s="2">
        <v>0</v>
      </c>
    </row>
    <row r="17" spans="1:5" ht="109.5" customHeight="1">
      <c r="A17" s="5">
        <v>2</v>
      </c>
      <c r="B17" s="6" t="s">
        <v>43</v>
      </c>
      <c r="C17" s="6" t="s">
        <v>44</v>
      </c>
      <c r="D17" s="7">
        <f>D18+D19</f>
        <v>-167000</v>
      </c>
      <c r="E17" s="7">
        <f>E18+E19</f>
        <v>-167000</v>
      </c>
    </row>
    <row r="18" spans="1:5" ht="115.5">
      <c r="A18" s="9"/>
      <c r="B18" s="4" t="s">
        <v>45</v>
      </c>
      <c r="C18" s="4" t="s">
        <v>46</v>
      </c>
      <c r="D18" s="2">
        <v>0</v>
      </c>
      <c r="E18" s="2">
        <v>0</v>
      </c>
    </row>
    <row r="19" spans="1:5" ht="117.75" customHeight="1">
      <c r="A19" s="9"/>
      <c r="B19" s="4" t="s">
        <v>47</v>
      </c>
      <c r="C19" s="4" t="s">
        <v>48</v>
      </c>
      <c r="D19" s="2">
        <v>-167000</v>
      </c>
      <c r="E19" s="2">
        <v>-167000</v>
      </c>
    </row>
    <row r="20" spans="1:5" ht="66">
      <c r="A20" s="5">
        <v>3</v>
      </c>
      <c r="B20" s="6" t="s">
        <v>30</v>
      </c>
      <c r="C20" s="6" t="s">
        <v>10</v>
      </c>
      <c r="D20" s="7">
        <f>D21+D22</f>
        <v>11825</v>
      </c>
      <c r="E20" s="7">
        <f>E21+E22</f>
        <v>11825</v>
      </c>
    </row>
    <row r="21" spans="1:5" ht="85.5" customHeight="1">
      <c r="A21" s="9"/>
      <c r="B21" s="4" t="s">
        <v>11</v>
      </c>
      <c r="C21" s="10" t="s">
        <v>22</v>
      </c>
      <c r="D21" s="14">
        <f>-(6113489+668642+154000)</f>
        <v>-6936131</v>
      </c>
      <c r="E21" s="14">
        <f>-(6235181+653611+154000)</f>
        <v>-7042792</v>
      </c>
    </row>
    <row r="22" spans="1:5" ht="90" customHeight="1">
      <c r="A22" s="9"/>
      <c r="B22" s="4" t="s">
        <v>12</v>
      </c>
      <c r="C22" s="4" t="s">
        <v>23</v>
      </c>
      <c r="D22" s="14">
        <f>6326956+300000+167000+154000</f>
        <v>6947956</v>
      </c>
      <c r="E22" s="14">
        <f>6433617+300000+167000+154000</f>
        <v>7054617</v>
      </c>
    </row>
    <row r="23" spans="1:5" ht="77.25" customHeight="1">
      <c r="A23" s="5">
        <v>4</v>
      </c>
      <c r="B23" s="6" t="s">
        <v>26</v>
      </c>
      <c r="C23" s="6" t="s">
        <v>24</v>
      </c>
      <c r="D23" s="13">
        <v>0</v>
      </c>
      <c r="E23" s="13">
        <v>0</v>
      </c>
    </row>
    <row r="24" spans="1:5" ht="273" customHeight="1">
      <c r="A24" s="9"/>
      <c r="B24" s="11" t="s">
        <v>27</v>
      </c>
      <c r="C24" s="4" t="s">
        <v>28</v>
      </c>
      <c r="D24" s="2">
        <v>154000</v>
      </c>
      <c r="E24" s="2">
        <v>154000</v>
      </c>
    </row>
    <row r="25" spans="1:5" ht="148.5">
      <c r="A25" s="9"/>
      <c r="B25" s="11" t="s">
        <v>25</v>
      </c>
      <c r="C25" s="4" t="s">
        <v>29</v>
      </c>
      <c r="D25" s="2">
        <v>154000</v>
      </c>
      <c r="E25" s="2">
        <v>154000</v>
      </c>
    </row>
    <row r="26" spans="1:5" ht="49.5">
      <c r="A26" s="9"/>
      <c r="B26" s="6" t="s">
        <v>19</v>
      </c>
      <c r="C26" s="6" t="s">
        <v>21</v>
      </c>
      <c r="D26" s="7">
        <f>D14+D20+D23+D17</f>
        <v>213467</v>
      </c>
      <c r="E26" s="7">
        <f>E14+E20+E23+E17</f>
        <v>198436</v>
      </c>
    </row>
    <row r="27" spans="4:5" ht="16.5">
      <c r="D27" s="12"/>
      <c r="E27" s="12"/>
    </row>
    <row r="28" spans="3:5" ht="16.5" hidden="1">
      <c r="C28" s="1" t="s">
        <v>1</v>
      </c>
      <c r="D28" s="8" t="e">
        <f>SUM(#REF!)</f>
        <v>#REF!</v>
      </c>
      <c r="E28" s="8"/>
    </row>
    <row r="29" spans="3:5" ht="16.5" hidden="1">
      <c r="C29" s="1" t="s">
        <v>13</v>
      </c>
      <c r="D29" s="8" t="e">
        <f>SUM(#REF!)</f>
        <v>#REF!</v>
      </c>
      <c r="E29" s="8"/>
    </row>
    <row r="30" spans="4:5" ht="16.5">
      <c r="D30" s="8"/>
      <c r="E30" s="8"/>
    </row>
    <row r="31" spans="4:5" ht="16.5">
      <c r="D31" s="8"/>
      <c r="E31" s="8"/>
    </row>
    <row r="32" spans="3:4" ht="16.5" hidden="1">
      <c r="C32" s="1" t="s">
        <v>14</v>
      </c>
      <c r="D32" s="1" t="e">
        <f>SUM(#REF!)</f>
        <v>#REF!</v>
      </c>
    </row>
    <row r="33" spans="3:4" ht="16.5" hidden="1">
      <c r="C33" s="1" t="s">
        <v>15</v>
      </c>
      <c r="D33" s="1" t="e">
        <f>SUM(#REF!)</f>
        <v>#REF!</v>
      </c>
    </row>
    <row r="34" spans="3:4" ht="16.5" hidden="1">
      <c r="C34" s="1" t="s">
        <v>16</v>
      </c>
      <c r="D34" s="1" t="e">
        <f>SUM(#REF!)</f>
        <v>#REF!</v>
      </c>
    </row>
    <row r="35" spans="3:4" ht="16.5" hidden="1">
      <c r="C35" s="1" t="s">
        <v>17</v>
      </c>
      <c r="D35" s="1" t="e">
        <f>SUM(#REF!)</f>
        <v>#REF!</v>
      </c>
    </row>
    <row r="36" spans="3:4" ht="16.5" hidden="1">
      <c r="C36" s="1" t="s">
        <v>18</v>
      </c>
      <c r="D36" s="1" t="e">
        <f>SUM(#REF!)</f>
        <v>#REF!</v>
      </c>
    </row>
  </sheetData>
  <sheetProtection/>
  <mergeCells count="7">
    <mergeCell ref="A6:E6"/>
    <mergeCell ref="A7:E7"/>
    <mergeCell ref="A8:E8"/>
    <mergeCell ref="A10:A12"/>
    <mergeCell ref="B10:B12"/>
    <mergeCell ref="C10:C12"/>
    <mergeCell ref="D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differentFirst="1">
    <oddHeader>&amp;C&amp;Я&amp;N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malytina</dc:creator>
  <cp:keywords/>
  <dc:description/>
  <cp:lastModifiedBy>Прасолов</cp:lastModifiedBy>
  <cp:lastPrinted>2017-12-19T10:38:08Z</cp:lastPrinted>
  <dcterms:created xsi:type="dcterms:W3CDTF">2007-12-10T14:33:03Z</dcterms:created>
  <dcterms:modified xsi:type="dcterms:W3CDTF">2017-12-22T13:41:37Z</dcterms:modified>
  <cp:category/>
  <cp:version/>
  <cp:contentType/>
  <cp:contentStatus/>
</cp:coreProperties>
</file>