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2018-2019г.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<sst xmlns="http://schemas.openxmlformats.org/spreadsheetml/2006/main" count="28" uniqueCount="28">
  <si>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</si>
  <si>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показателей</t>
  </si>
  <si>
    <t>Доходы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</si>
  <si>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в части, подлежащей зачислению в бюджет Старооскольского городского округа</t>
  </si>
  <si>
    <t>Итого закрепленных налоговых и неналоговых платежей</t>
  </si>
  <si>
    <t>Часть общего объема доходов бюджета Старооскольского городского округа</t>
  </si>
  <si>
    <t>Всего доходов</t>
  </si>
  <si>
    <t>Расходы</t>
  </si>
  <si>
    <t>Содержание мостов и путепроводов</t>
  </si>
  <si>
    <t>Всего расходов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</si>
  <si>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</si>
  <si>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Содержание улично-дорожной сети </t>
  </si>
  <si>
    <t xml:space="preserve"> Содержание элементов обустройства автомобильных дорог</t>
  </si>
  <si>
    <t xml:space="preserve">                                                                 Старооскольского городского округа</t>
  </si>
  <si>
    <t xml:space="preserve">                                                                 к решению Совета депутатов</t>
  </si>
  <si>
    <t>Старооскольского городского округа</t>
  </si>
  <si>
    <t xml:space="preserve">Объём бюджетных ассигнований муниципального дорожного фонда </t>
  </si>
  <si>
    <t>тыс.рублей</t>
  </si>
  <si>
    <t>Ямочный ремонт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</si>
  <si>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</si>
  <si>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</si>
  <si>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 плановый период  2020 и 2021 годов</t>
  </si>
  <si>
    <t>Сумма                  на            2020 год</t>
  </si>
  <si>
    <t>Сумма                  на              2021 год</t>
  </si>
  <si>
    <t xml:space="preserve">                                                                 Приложение 18</t>
  </si>
  <si>
    <t>Капитальный ремонт и ремонт автомобильных дорог общего пользования населенных пунктов, ремонт мостов, путепроводов</t>
  </si>
  <si>
    <t>Субсидии  бюджетам  муниципальных районов и городских округов на капитальный ремонт и ремонт автомобильных дорог общего пользования, 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</si>
  <si>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                 от 21 декабря 2018 г. № 187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</si>
</sst>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Microsoft Exce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50.28125" style="0" customWidth="1"/>
    <col min="3" max="4" width="13.28125" style="0" customWidth="1"/>
  </cols>
  <sheetData>
    <row r="1" spans="2:13" s="9" customFormat="1" ht="16.5">
      <c r="B1" s="22" t="s">
        <v>24</v>
      </c>
      <c r="D1" s="16"/>
      <c r="E1" s="16"/>
      <c r="I1" s="10"/>
      <c r="J1" s="10"/>
      <c r="K1" s="10"/>
      <c r="L1" s="10"/>
      <c r="M1" s="10"/>
    </row>
    <row r="2" spans="2:13" s="9" customFormat="1" ht="16.5">
      <c r="B2" s="10" t="s">
        <v>14</v>
      </c>
      <c r="D2" s="16"/>
      <c r="E2" s="16"/>
      <c r="I2" s="10"/>
      <c r="J2" s="10"/>
      <c r="K2" s="10"/>
      <c r="L2" s="10"/>
      <c r="M2" s="10"/>
    </row>
    <row r="3" spans="2:13" s="9" customFormat="1" ht="16.5">
      <c r="B3" s="10" t="s">
        <v>13</v>
      </c>
      <c r="D3" s="16"/>
      <c r="E3" s="16"/>
      <c r="I3" s="10"/>
      <c r="J3" s="10"/>
      <c r="K3" s="10"/>
      <c r="L3" s="10"/>
      <c r="M3" s="10"/>
    </row>
    <row r="4" spans="2:13" s="9" customFormat="1" ht="16.5">
      <c r="B4" s="26" t="s">
        <v>27</v>
      </c>
      <c r="C4" s="26"/>
      <c r="D4" s="26"/>
      <c r="E4" s="16"/>
      <c r="I4" s="10"/>
      <c r="J4" s="10"/>
      <c r="K4" s="10"/>
      <c r="L4" s="10"/>
      <c r="M4" s="10"/>
    </row>
    <row r="6" spans="1:4" ht="16.5">
      <c r="A6" s="24" t="s">
        <v>16</v>
      </c>
      <c r="B6" s="24"/>
      <c r="C6" s="24"/>
      <c r="D6" s="24"/>
    </row>
    <row r="7" spans="1:4" ht="16.5" customHeight="1">
      <c r="A7" s="25" t="s">
        <v>15</v>
      </c>
      <c r="B7" s="25"/>
      <c r="C7" s="25"/>
      <c r="D7" s="25"/>
    </row>
    <row r="8" spans="1:4" ht="16.5">
      <c r="A8" s="24" t="s">
        <v>21</v>
      </c>
      <c r="B8" s="24"/>
      <c r="C8" s="24"/>
      <c r="D8" s="24"/>
    </row>
    <row r="9" spans="1:4" ht="16.5">
      <c r="A9" s="1"/>
      <c r="B9" s="1"/>
      <c r="C9" s="1"/>
      <c r="D9" s="1"/>
    </row>
    <row r="10" spans="1:4" ht="16.5">
      <c r="A10" s="2"/>
      <c r="B10" s="2"/>
      <c r="C10" s="3"/>
      <c r="D10" s="3" t="s">
        <v>17</v>
      </c>
    </row>
    <row r="11" spans="1:4" ht="54" customHeight="1">
      <c r="A11" s="7" t="s">
        <v>0</v>
      </c>
      <c r="B11" s="7" t="s">
        <v>1</v>
      </c>
      <c r="C11" s="7" t="s">
        <v>22</v>
      </c>
      <c r="D11" s="7" t="s">
        <v>23</v>
      </c>
    </row>
    <row r="12" spans="1:4" ht="16.5">
      <c r="A12" s="4"/>
      <c r="B12" s="5" t="s">
        <v>2</v>
      </c>
      <c r="C12" s="4"/>
      <c r="D12" s="4"/>
    </row>
    <row r="13" spans="1:4" ht="126.75" customHeight="1">
      <c r="A13" s="4">
        <v>1</v>
      </c>
      <c r="B13" s="14" t="s">
        <v>3</v>
      </c>
      <c r="C13" s="13">
        <v>41453</v>
      </c>
      <c r="D13" s="13">
        <v>46623</v>
      </c>
    </row>
    <row r="14" spans="1:4" ht="132.75" customHeight="1">
      <c r="A14" s="4">
        <v>2</v>
      </c>
      <c r="B14" s="14" t="s">
        <v>20</v>
      </c>
      <c r="C14" s="14">
        <v>10</v>
      </c>
      <c r="D14" s="14">
        <v>11</v>
      </c>
    </row>
    <row r="15" spans="1:4" ht="91.5" customHeight="1" hidden="1">
      <c r="A15" s="4"/>
      <c r="B15" s="23" t="s">
        <v>19</v>
      </c>
      <c r="C15" s="14"/>
      <c r="D15" s="14"/>
    </row>
    <row r="16" spans="1:4" ht="56.25" customHeight="1">
      <c r="A16" s="4">
        <v>3</v>
      </c>
      <c r="B16" s="23" t="s">
        <v>10</v>
      </c>
      <c r="C16" s="14">
        <v>35</v>
      </c>
      <c r="D16" s="14">
        <v>36</v>
      </c>
    </row>
    <row r="17" spans="1:4" ht="16.5" hidden="1">
      <c r="A17" s="17"/>
      <c r="B17" s="19"/>
      <c r="C17" s="18"/>
      <c r="D17" s="18"/>
    </row>
    <row r="18" spans="1:4" ht="115.5">
      <c r="A18" s="17">
        <v>4</v>
      </c>
      <c r="B18" s="6" t="s">
        <v>26</v>
      </c>
      <c r="C18" s="18">
        <v>206452</v>
      </c>
      <c r="D18" s="18">
        <v>175928</v>
      </c>
    </row>
    <row r="19" spans="1:4" ht="33">
      <c r="A19" s="7"/>
      <c r="B19" s="5" t="s">
        <v>4</v>
      </c>
      <c r="C19" s="12">
        <f>SUM(C13:C18)</f>
        <v>247950</v>
      </c>
      <c r="D19" s="12">
        <f>SUM(D13:D18)</f>
        <v>222598</v>
      </c>
    </row>
    <row r="20" spans="1:4" ht="33">
      <c r="A20" s="4">
        <v>5</v>
      </c>
      <c r="B20" s="6" t="s">
        <v>5</v>
      </c>
      <c r="C20" s="13">
        <f>C28-C19</f>
        <v>119033</v>
      </c>
      <c r="D20" s="13">
        <f>D28-D19</f>
        <v>113861</v>
      </c>
    </row>
    <row r="21" spans="1:4" ht="21.75" customHeight="1">
      <c r="A21" s="7"/>
      <c r="B21" s="5" t="s">
        <v>6</v>
      </c>
      <c r="C21" s="15">
        <f>C19+C20</f>
        <v>366983</v>
      </c>
      <c r="D21" s="15">
        <f>D19+D20</f>
        <v>336459</v>
      </c>
    </row>
    <row r="22" spans="1:4" ht="16.5">
      <c r="A22" s="4"/>
      <c r="B22" s="5" t="s">
        <v>7</v>
      </c>
      <c r="C22" s="14"/>
      <c r="D22" s="14"/>
    </row>
    <row r="23" spans="1:4" s="11" customFormat="1" ht="66" customHeight="1">
      <c r="A23" s="4">
        <v>1</v>
      </c>
      <c r="B23" s="23" t="s">
        <v>25</v>
      </c>
      <c r="C23" s="13">
        <f>23000+206452</f>
        <v>229452</v>
      </c>
      <c r="D23" s="13">
        <f>23000+175928</f>
        <v>198928</v>
      </c>
    </row>
    <row r="24" spans="1:4" s="11" customFormat="1" ht="27" customHeight="1">
      <c r="A24" s="4">
        <v>2</v>
      </c>
      <c r="B24" s="6" t="s">
        <v>18</v>
      </c>
      <c r="C24" s="13">
        <v>10000</v>
      </c>
      <c r="D24" s="13">
        <v>10000</v>
      </c>
    </row>
    <row r="25" spans="1:4" ht="27" customHeight="1">
      <c r="A25" s="4">
        <v>3</v>
      </c>
      <c r="B25" s="4" t="s">
        <v>11</v>
      </c>
      <c r="C25" s="13">
        <f>104789-3143</f>
        <v>101646</v>
      </c>
      <c r="D25" s="13">
        <f>104789-3143</f>
        <v>101646</v>
      </c>
    </row>
    <row r="26" spans="1:4" ht="27" customHeight="1">
      <c r="A26" s="4">
        <v>4</v>
      </c>
      <c r="B26" s="4" t="s">
        <v>8</v>
      </c>
      <c r="C26" s="13">
        <v>3143</v>
      </c>
      <c r="D26" s="13">
        <v>3143</v>
      </c>
    </row>
    <row r="27" spans="1:4" ht="51.75" customHeight="1">
      <c r="A27" s="4">
        <v>5</v>
      </c>
      <c r="B27" s="21" t="s">
        <v>12</v>
      </c>
      <c r="C27" s="20">
        <v>22742</v>
      </c>
      <c r="D27" s="20">
        <v>22742</v>
      </c>
    </row>
    <row r="28" spans="1:4" ht="21" customHeight="1">
      <c r="A28" s="8"/>
      <c r="B28" s="8" t="s">
        <v>9</v>
      </c>
      <c r="C28" s="12">
        <f>SUM(C23:C27)</f>
        <v>366983</v>
      </c>
      <c r="D28" s="12">
        <f>SUM(D23:D27)</f>
        <v>336459</v>
      </c>
    </row>
  </sheetData>
  <sheetProtection/>
  <mergeCells count="4">
    <mergeCell ref="A6:D6"/>
    <mergeCell ref="A7:D7"/>
    <mergeCell ref="A8:D8"/>
    <mergeCell ref="B4:D4"/>
  </mergeCells>
  <printOptions/>
  <pageMargins left="1.1811023622047245" right="0.5905511811023623" top="0.98425196850393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2014-11-13T10:29:40Z</cp:lastPrinted>
  <dcterms:created xsi:type="dcterms:W3CDTF">2006-09-28T05:33:49Z</dcterms:created>
  <dcterms:modified xsi:type="dcterms:W3CDTF">2018-12-21T07:48:14Z</dcterms:modified>
  <cp:category/>
  <cp:version/>
  <cp:contentType/>
  <cp:contentStatus/>
</cp:coreProperties>
</file>